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4\"/>
    </mc:Choice>
  </mc:AlternateContent>
  <bookViews>
    <workbookView xWindow="0" yWindow="0" windowWidth="28230" windowHeight="10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C20" i="1" l="1"/>
  <c r="C8" i="1"/>
</calcChain>
</file>

<file path=xl/sharedStrings.xml><?xml version="1.0" encoding="utf-8"?>
<sst xmlns="http://schemas.openxmlformats.org/spreadsheetml/2006/main" count="42" uniqueCount="40">
  <si>
    <t>Rozpočet MŠ Újezd u Rosic  na rok 2023</t>
  </si>
  <si>
    <t>Plnění k 31.10. 2023</t>
  </si>
  <si>
    <t>Návrh na rok 2024</t>
  </si>
  <si>
    <t xml:space="preserve">Příjmy : </t>
  </si>
  <si>
    <t>v Kč</t>
  </si>
  <si>
    <t>Příjmy</t>
  </si>
  <si>
    <t>AÚ602</t>
  </si>
  <si>
    <t>Dotace JMK</t>
  </si>
  <si>
    <t>AÚ 672</t>
  </si>
  <si>
    <t>Dotace zřizovatel</t>
  </si>
  <si>
    <t>AÚ672</t>
  </si>
  <si>
    <t>Čerpání z rezerv.fondů</t>
  </si>
  <si>
    <t>AÚ648</t>
  </si>
  <si>
    <t>Celkem příjmy</t>
  </si>
  <si>
    <t xml:space="preserve">Výdaje : </t>
  </si>
  <si>
    <t>Spotřeba materiálu</t>
  </si>
  <si>
    <t>AÚ 501</t>
  </si>
  <si>
    <t>Spotřeba energií</t>
  </si>
  <si>
    <t>AÚ 502</t>
  </si>
  <si>
    <t>Služby</t>
  </si>
  <si>
    <t>AÚ 518</t>
  </si>
  <si>
    <t>Poplatky</t>
  </si>
  <si>
    <t>AÚ 569</t>
  </si>
  <si>
    <t>Opravy a udržování</t>
  </si>
  <si>
    <t>AÚ 511</t>
  </si>
  <si>
    <t>Mzdové náklady</t>
  </si>
  <si>
    <t>AÚ 521</t>
  </si>
  <si>
    <t>Zákonné pojištění</t>
  </si>
  <si>
    <t>AÚ 524</t>
  </si>
  <si>
    <t>Jiné pojištění</t>
  </si>
  <si>
    <t>AÚ 525</t>
  </si>
  <si>
    <t>Zákonné sociální náklady</t>
  </si>
  <si>
    <t>AÚ 527</t>
  </si>
  <si>
    <t>jiné sociální náklady</t>
  </si>
  <si>
    <t>AÚ 528</t>
  </si>
  <si>
    <t>Celkem výdaje</t>
  </si>
  <si>
    <t xml:space="preserve">vyvěšeno dne </t>
  </si>
  <si>
    <t>Rozpočet  MŠ Újezd u Rosic na rok 2024</t>
  </si>
  <si>
    <t xml:space="preserve">schváleno ZO dne </t>
  </si>
  <si>
    <t>sejmuto dne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</si>
</sst>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3" fillId="0" borderId="5" xfId="0" applyFont="1" applyBorder="1"/>
    <xf numFmtId="43" fontId="3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4" fontId="2" fillId="2" borderId="7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26" sqref="F26"/>
    </sheetView>
  </sheetViews>
  <sheetFormatPr defaultRowHeight="15" x14ac:dyDescent="0.25"/>
  <cols>
    <col min="1" max="1" width="23.7109375" customWidth="1"/>
    <col min="2" max="2" width="16.140625" customWidth="1"/>
    <col min="3" max="3" width="23.5703125" customWidth="1"/>
    <col min="4" max="4" width="24.28515625" customWidth="1"/>
    <col min="5" max="5" width="26.85546875" customWidth="1"/>
  </cols>
  <sheetData>
    <row r="1" spans="1:5" ht="21" x14ac:dyDescent="0.35">
      <c r="A1" s="27" t="s">
        <v>37</v>
      </c>
      <c r="B1" s="28"/>
      <c r="C1" s="28"/>
      <c r="D1" s="28"/>
      <c r="E1" s="29"/>
    </row>
    <row r="2" spans="1:5" ht="15.75" x14ac:dyDescent="0.25">
      <c r="A2" s="30" t="s">
        <v>0</v>
      </c>
      <c r="B2" s="31"/>
      <c r="C2" s="31"/>
      <c r="D2" s="1" t="s">
        <v>1</v>
      </c>
      <c r="E2" s="2" t="s">
        <v>2</v>
      </c>
    </row>
    <row r="3" spans="1:5" ht="15.75" x14ac:dyDescent="0.25">
      <c r="A3" s="3" t="s">
        <v>3</v>
      </c>
      <c r="B3" s="4"/>
      <c r="C3" s="5" t="s">
        <v>4</v>
      </c>
      <c r="D3" s="6" t="s">
        <v>4</v>
      </c>
      <c r="E3" s="7" t="s">
        <v>4</v>
      </c>
    </row>
    <row r="4" spans="1:5" ht="15.75" x14ac:dyDescent="0.25">
      <c r="A4" s="8" t="s">
        <v>5</v>
      </c>
      <c r="B4" s="9" t="s">
        <v>6</v>
      </c>
      <c r="C4" s="10">
        <v>170000</v>
      </c>
      <c r="D4" s="11">
        <v>241398</v>
      </c>
      <c r="E4" s="10">
        <v>300000</v>
      </c>
    </row>
    <row r="5" spans="1:5" ht="15.75" x14ac:dyDescent="0.25">
      <c r="A5" s="8" t="s">
        <v>7</v>
      </c>
      <c r="B5" s="9" t="s">
        <v>8</v>
      </c>
      <c r="C5" s="10">
        <v>2500000</v>
      </c>
      <c r="D5" s="11">
        <v>3128771</v>
      </c>
      <c r="E5" s="10">
        <v>3500000</v>
      </c>
    </row>
    <row r="6" spans="1:5" ht="15.75" x14ac:dyDescent="0.25">
      <c r="A6" s="8" t="s">
        <v>9</v>
      </c>
      <c r="B6" s="9" t="s">
        <v>10</v>
      </c>
      <c r="C6" s="10">
        <v>400000</v>
      </c>
      <c r="D6" s="11">
        <v>450000</v>
      </c>
      <c r="E6" s="10">
        <v>350000</v>
      </c>
    </row>
    <row r="7" spans="1:5" ht="15.75" x14ac:dyDescent="0.25">
      <c r="A7" s="8" t="s">
        <v>11</v>
      </c>
      <c r="B7" s="9" t="s">
        <v>12</v>
      </c>
      <c r="C7" s="10">
        <v>0</v>
      </c>
      <c r="D7" s="11">
        <v>0</v>
      </c>
      <c r="E7" s="10">
        <v>0</v>
      </c>
    </row>
    <row r="8" spans="1:5" ht="15.75" x14ac:dyDescent="0.25">
      <c r="A8" s="12" t="s">
        <v>13</v>
      </c>
      <c r="B8" s="13"/>
      <c r="C8" s="14">
        <f>SUM(C4:C7)</f>
        <v>3070000</v>
      </c>
      <c r="D8" s="15">
        <v>3820169</v>
      </c>
      <c r="E8" s="14">
        <f>E4+E5+E6</f>
        <v>4150000</v>
      </c>
    </row>
    <row r="9" spans="1:5" ht="15.75" x14ac:dyDescent="0.25">
      <c r="A9" s="3" t="s">
        <v>14</v>
      </c>
      <c r="B9" s="4"/>
      <c r="C9" s="10"/>
      <c r="D9" s="4"/>
      <c r="E9" s="10"/>
    </row>
    <row r="10" spans="1:5" ht="15.75" x14ac:dyDescent="0.25">
      <c r="A10" s="8" t="s">
        <v>15</v>
      </c>
      <c r="B10" s="9" t="s">
        <v>16</v>
      </c>
      <c r="C10" s="10">
        <v>172500</v>
      </c>
      <c r="D10" s="11">
        <v>402697</v>
      </c>
      <c r="E10" s="10">
        <v>270000</v>
      </c>
    </row>
    <row r="11" spans="1:5" ht="15.75" x14ac:dyDescent="0.25">
      <c r="A11" s="8" t="s">
        <v>17</v>
      </c>
      <c r="B11" s="9" t="s">
        <v>18</v>
      </c>
      <c r="C11" s="10">
        <v>210000</v>
      </c>
      <c r="D11" s="11">
        <v>109025</v>
      </c>
      <c r="E11" s="10">
        <v>100000</v>
      </c>
    </row>
    <row r="12" spans="1:5" ht="15.75" x14ac:dyDescent="0.25">
      <c r="A12" s="16" t="s">
        <v>19</v>
      </c>
      <c r="B12" s="9" t="s">
        <v>20</v>
      </c>
      <c r="C12" s="10">
        <v>85000</v>
      </c>
      <c r="D12" s="11">
        <v>233054</v>
      </c>
      <c r="E12" s="10">
        <v>207000</v>
      </c>
    </row>
    <row r="13" spans="1:5" ht="15.75" x14ac:dyDescent="0.25">
      <c r="A13" s="8" t="s">
        <v>21</v>
      </c>
      <c r="B13" s="9" t="s">
        <v>22</v>
      </c>
      <c r="C13" s="10">
        <v>2500</v>
      </c>
      <c r="D13" s="11">
        <v>2499</v>
      </c>
      <c r="E13" s="10">
        <v>3000</v>
      </c>
    </row>
    <row r="14" spans="1:5" ht="15.75" x14ac:dyDescent="0.25">
      <c r="A14" s="8" t="s">
        <v>23</v>
      </c>
      <c r="B14" s="9" t="s">
        <v>24</v>
      </c>
      <c r="C14" s="10">
        <v>10000</v>
      </c>
      <c r="D14" s="11">
        <v>23858</v>
      </c>
      <c r="E14" s="10">
        <v>70000</v>
      </c>
    </row>
    <row r="15" spans="1:5" ht="15.75" x14ac:dyDescent="0.25">
      <c r="A15" s="8" t="s">
        <v>25</v>
      </c>
      <c r="B15" s="9" t="s">
        <v>26</v>
      </c>
      <c r="C15" s="10">
        <v>2000000</v>
      </c>
      <c r="D15" s="11">
        <v>2128288</v>
      </c>
      <c r="E15" s="10">
        <v>2500000</v>
      </c>
    </row>
    <row r="16" spans="1:5" ht="15.75" x14ac:dyDescent="0.25">
      <c r="A16" s="8" t="s">
        <v>27</v>
      </c>
      <c r="B16" s="9" t="s">
        <v>28</v>
      </c>
      <c r="C16" s="10">
        <v>560000</v>
      </c>
      <c r="D16" s="11">
        <v>698650</v>
      </c>
      <c r="E16" s="10">
        <v>950000</v>
      </c>
    </row>
    <row r="17" spans="1:5" ht="15.75" x14ac:dyDescent="0.25">
      <c r="A17" s="8" t="s">
        <v>29</v>
      </c>
      <c r="B17" s="9" t="s">
        <v>30</v>
      </c>
      <c r="C17" s="10">
        <v>0</v>
      </c>
      <c r="D17" s="11">
        <v>7627</v>
      </c>
      <c r="E17" s="10">
        <v>0</v>
      </c>
    </row>
    <row r="18" spans="1:5" ht="31.5" x14ac:dyDescent="0.25">
      <c r="A18" s="8" t="s">
        <v>31</v>
      </c>
      <c r="B18" s="9" t="s">
        <v>32</v>
      </c>
      <c r="C18" s="10">
        <v>30000</v>
      </c>
      <c r="D18" s="11">
        <v>40931</v>
      </c>
      <c r="E18" s="10">
        <v>50000</v>
      </c>
    </row>
    <row r="19" spans="1:5" ht="15.75" x14ac:dyDescent="0.25">
      <c r="A19" s="17" t="s">
        <v>33</v>
      </c>
      <c r="B19" s="18" t="s">
        <v>34</v>
      </c>
      <c r="C19" s="19">
        <v>0</v>
      </c>
      <c r="D19" s="20">
        <v>0</v>
      </c>
      <c r="E19" s="19">
        <v>0</v>
      </c>
    </row>
    <row r="20" spans="1:5" ht="16.5" thickBot="1" x14ac:dyDescent="0.3">
      <c r="A20" s="21" t="s">
        <v>35</v>
      </c>
      <c r="B20" s="22"/>
      <c r="C20" s="23">
        <f>SUM(C10:C19)</f>
        <v>3070000</v>
      </c>
      <c r="D20" s="24">
        <v>3646629</v>
      </c>
      <c r="E20" s="23">
        <f>E10+E11+E12+E13+E14+E15+E16+E18</f>
        <v>4150000</v>
      </c>
    </row>
    <row r="22" spans="1:5" ht="15.75" x14ac:dyDescent="0.25">
      <c r="A22" s="25" t="s">
        <v>38</v>
      </c>
      <c r="B22" s="26">
        <v>45272</v>
      </c>
    </row>
    <row r="23" spans="1:5" ht="15.75" x14ac:dyDescent="0.25">
      <c r="A23" s="25" t="s">
        <v>36</v>
      </c>
      <c r="B23" s="26">
        <v>45278</v>
      </c>
      <c r="D23" t="s">
        <v>39</v>
      </c>
    </row>
  </sheetData>
  <mergeCells count="2">
    <mergeCell ref="A1:E1"/>
    <mergeCell ref="A2:C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2023-12-13T07:45:13Z</cp:lastPrinted>
  <dcterms:created xsi:type="dcterms:W3CDTF">2023-11-09T11:43:52Z</dcterms:created>
  <dcterms:modified xsi:type="dcterms:W3CDTF">2023-12-13T07:45:31Z</dcterms:modified>
</cp:coreProperties>
</file>